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Sheet1" sheetId="1" r:id="rId1"/>
  </sheets>
  <definedNames>
    <definedName name="_xlnm.Print_Area" localSheetId="0">Sheet1!$A$1:$N$5</definedName>
  </definedNames>
  <calcPr calcId="145621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7" i="1" l="1"/>
  <c r="A8" i="1" s="1"/>
  <c r="A9" i="1" s="1"/>
</calcChain>
</file>

<file path=xl/sharedStrings.xml><?xml version="1.0" encoding="utf-8"?>
<sst xmlns="http://schemas.openxmlformats.org/spreadsheetml/2006/main" count="224" uniqueCount="70">
  <si>
    <t>Описание категории объекта закупки</t>
  </si>
  <si>
    <t xml:space="preserve">наименование объекта закупки </t>
  </si>
  <si>
    <t>запрос предложений</t>
  </si>
  <si>
    <t>количество единиц в упаковке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</si>
  <si>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</si>
  <si>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</si>
  <si>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 xml:space="preserve">срок исполнения договора </t>
  </si>
  <si>
    <t xml:space="preserve">планируемая дата или период размещения   извещения о  закупке </t>
  </si>
  <si>
    <t>Количество (объем) закупаемых товаров, работ, услуг(всего)</t>
  </si>
  <si>
    <t>п/п</t>
  </si>
  <si>
    <t>Единица измерения</t>
  </si>
  <si>
    <t>1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</si>
  <si>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</si>
  <si>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</si>
  <si>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</si>
  <si>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</si>
  <si>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</si>
  <si>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</si>
  <si>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</si>
  <si>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</si>
  <si>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</si>
  <si>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Декабрь</t>
  </si>
  <si>
    <t>Планируемый срок</t>
  </si>
  <si>
    <t>Начальная (максимал ьная)цена договора за ед., цена договора, заключаемого с единствен ным поставщиком (подрядчиком, исполнителем)</t>
  </si>
  <si>
    <t>Диски шлифовальные набор (1 упак: 80 шт.) (ТОР ВМ, Россия)</t>
  </si>
  <si>
    <t>Зеркало стоматологическое</t>
  </si>
  <si>
    <t>Кальцетин эндодонтический ТехноДент</t>
  </si>
  <si>
    <t>Пульпоэкстракторы длинные шт №100</t>
  </si>
  <si>
    <t>Кемфил</t>
  </si>
  <si>
    <t>Фторлак лак противокариесный упак 13мл №1</t>
  </si>
  <si>
    <t>Композит Харизма упак №1</t>
  </si>
  <si>
    <t>Стомадент-Унирест упак №1</t>
  </si>
  <si>
    <t>Экран защитный</t>
  </si>
  <si>
    <t>ЭндоЖи №2 упак 15мл №1</t>
  </si>
  <si>
    <t>Эндометазон - комплект препарата на основе дексаметазона</t>
  </si>
  <si>
    <t>Азопирам</t>
  </si>
  <si>
    <t>Антиген кардиолипиновый для реакции микропреципитации ЗАО "ЭКОлаб" комплект №2</t>
  </si>
  <si>
    <t>Протеин-Ново(1000) № 8072</t>
  </si>
  <si>
    <t>Холестерин-Ново  (8070) Набор реагентов для определения концентрации холестерина в сыворотке и плазме крови.</t>
  </si>
  <si>
    <t>Креатинин</t>
  </si>
  <si>
    <t>Набор реагентов Новокарб (100) 50мл (В-8008) упак №1</t>
  </si>
  <si>
    <t>АСТ Витал</t>
  </si>
  <si>
    <t>АЛТ</t>
  </si>
  <si>
    <t>Глюкоза Ново (500) В-8056</t>
  </si>
  <si>
    <t>билирубин Эколаб 35.01</t>
  </si>
  <si>
    <t>гемоглобин Гемоконт-Ново Вектор-бест</t>
  </si>
  <si>
    <t>Тест полоска на глюкометр Сателлит экспресс № 25</t>
  </si>
  <si>
    <t>Держатель к вакуумным пробиркам</t>
  </si>
  <si>
    <t>Пробирка для венозной крови без наполнителя 6мл красная крышка 100шт/уп</t>
  </si>
  <si>
    <t>Индикатор Стеритест-Вл (160/150, 180/160, 200/20) на 1000 определений упак №1</t>
  </si>
  <si>
    <t>Гель Униагель для ЭКГ упак 1л №1</t>
  </si>
  <si>
    <t>Скарификатор с боковым копьём  Минимед</t>
  </si>
  <si>
    <t>Ланцеты для забора капиллярной крови Acti-Lance 2,0мм</t>
  </si>
  <si>
    <t>Раствор лизирующий Диалайс-NK-Diff арт 19202 упак 5л №1</t>
  </si>
  <si>
    <t>Изотонический раствор Medonic M 20 литров/уп (на 900 исследований)</t>
  </si>
  <si>
    <t>Рентгеновская пленка 35х35</t>
  </si>
  <si>
    <t>Рентген пленка Carestreav Health, Inc. (зеленочувств.)18х24(100листов)</t>
  </si>
  <si>
    <t>Рентген пленка Carestreav Health, Inc. (зеленочувств.)24х30(100листов)</t>
  </si>
  <si>
    <t>Цоликлоны анти -А</t>
  </si>
  <si>
    <t>Цоликлоны анти-В</t>
  </si>
  <si>
    <t>Цоликлоны анти-Д супер</t>
  </si>
  <si>
    <t xml:space="preserve"> ИХА- анти-ВГС-ФАКТОР №25</t>
  </si>
  <si>
    <t>Гель Медиагель для УЗИ высокой вязкости упак 5кг №1</t>
  </si>
  <si>
    <t>Сифилис - АгКЛ-РМП (КЛА)</t>
  </si>
  <si>
    <t>Пробирка для гематологич.исследований ЭТДА-КЗ №100шт/уп</t>
  </si>
  <si>
    <t>Тест-полоски для анализи мочи LabStrip U11+GL</t>
  </si>
  <si>
    <t>Январь</t>
  </si>
  <si>
    <t>Сентябрь</t>
  </si>
  <si>
    <t>Ноябрь</t>
  </si>
  <si>
    <t>Периодичность поставки товаров (выполнения работ, оказания услуг): Поставка  товара осуществляется в течение 30 дней после заключения договора. Время поставки и монтажа: Пн.-пт. с 08:00 до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</si>
</sst>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##\ ###\ ##0.00;\-###\ ###\ ##0.00"/>
    <numFmt numFmtId="166" formatCode="###\ ###\ ##0;\-###\ ###\ ##0"/>
  </numFmts>
  <fonts count="6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5" fillId="0" borderId="8" xfId="2" applyFont="1" applyBorder="1" applyAlignment="1">
      <alignment vertical="center"/>
    </xf>
    <xf numFmtId="165" fontId="5" fillId="0" borderId="8" xfId="2" applyNumberFormat="1" applyFont="1" applyBorder="1" applyAlignment="1">
      <alignment vertical="center"/>
    </xf>
    <xf numFmtId="166" fontId="5" fillId="0" borderId="20" xfId="2" applyNumberFormat="1" applyFont="1" applyBorder="1" applyAlignment="1">
      <alignment vertical="center"/>
    </xf>
    <xf numFmtId="165" fontId="5" fillId="0" borderId="20" xfId="2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164" fontId="2" fillId="0" borderId="8" xfId="1" applyFont="1" applyBorder="1" applyAlignment="1">
      <alignment horizontal="right" vertical="top" wrapText="1"/>
    </xf>
    <xf numFmtId="0" fontId="5" fillId="0" borderId="20" xfId="3" applyFont="1" applyBorder="1" applyAlignment="1">
      <alignment vertical="center"/>
    </xf>
    <xf numFmtId="165" fontId="5" fillId="0" borderId="20" xfId="3" applyNumberFormat="1" applyFont="1" applyBorder="1" applyAlignment="1">
      <alignment vertical="center"/>
    </xf>
    <xf numFmtId="166" fontId="5" fillId="0" borderId="20" xfId="3" applyNumberFormat="1" applyFont="1" applyBorder="1" applyAlignment="1">
      <alignment vertical="center"/>
    </xf>
    <xf numFmtId="0" fontId="5" fillId="0" borderId="20" xfId="3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20" xfId="4" applyFont="1" applyBorder="1" applyAlignment="1">
      <alignment vertical="center"/>
    </xf>
    <xf numFmtId="0" fontId="5" fillId="0" borderId="20" xfId="4" applyFont="1" applyBorder="1" applyAlignment="1">
      <alignment vertical="center" wrapText="1"/>
    </xf>
    <xf numFmtId="165" fontId="5" fillId="0" borderId="20" xfId="4" applyNumberFormat="1" applyFont="1" applyBorder="1" applyAlignment="1">
      <alignment vertical="center"/>
    </xf>
    <xf numFmtId="166" fontId="5" fillId="0" borderId="20" xfId="4" applyNumberFormat="1" applyFont="1" applyBorder="1" applyAlignment="1">
      <alignment vertical="center"/>
    </xf>
  </cellXfs>
  <cellStyles count="5">
    <cellStyle name="Денежный" xfId="1" builtinId="4"/>
    <cellStyle name="Обычный" xfId="0" builtinId="0"/>
    <cellStyle name="Обычный_Лист2" xfId="2"/>
    <cellStyle name="Обычный_Лист3" xfId="3"/>
    <cellStyle name="Обычный_Лист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2124075</xdr:colOff>
          <xdr:row>0</xdr:row>
          <xdr:rowOff>47625</xdr:rowOff>
        </xdr:from>
        <xdr:to>
          <xdr:col>13</xdr:col>
          <xdr:colOff>1228725</xdr:colOff>
          <xdr:row>0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abSelected="1" topLeftCell="A46" zoomScale="75" zoomScaleNormal="75" workbookViewId="0">
      <selection activeCell="K10" sqref="K10"/>
    </sheetView>
  </sheetViews>
  <sheetFormatPr defaultRowHeight="18.75" x14ac:dyDescent="0.3"/>
  <cols>
    <col min="1" max="1" width="4.7109375" style="6" customWidth="1"/>
    <col min="2" max="2" width="52.85546875" style="6" customWidth="1"/>
    <col min="3" max="3" width="13.7109375" style="6" customWidth="1"/>
    <col min="4" max="4" width="21.42578125" style="6" hidden="1" customWidth="1"/>
    <col min="5" max="5" width="14.7109375" style="6" customWidth="1"/>
    <col min="6" max="6" width="11" style="6"/>
    <col min="7" max="7" width="12" style="6"/>
    <col min="8" max="8" width="2.140625" style="6" hidden="1" customWidth="1"/>
    <col min="9" max="9" width="1.42578125" style="6" hidden="1" customWidth="1"/>
    <col min="10" max="10" width="9.140625" style="6" hidden="1" customWidth="1"/>
    <col min="11" max="11" width="66.28515625" style="6" customWidth="1"/>
    <col min="12" max="12" width="25.85546875" style="6" customWidth="1"/>
    <col min="13" max="13" width="13.28515625" style="6" customWidth="1"/>
    <col min="14" max="14" width="18.7109375" style="6" customWidth="1"/>
    <col min="15" max="15" width="14.5703125" style="6" customWidth="1"/>
    <col min="16" max="16" width="22.85546875" style="6" customWidth="1"/>
    <col min="17" max="17" width="39.5703125" style="6" customWidth="1"/>
    <col min="18" max="16384" width="9.140625" style="6"/>
  </cols>
  <sheetData>
    <row r="1" spans="1:14" ht="87" customHeight="1" thickBot="1" x14ac:dyDescent="0.35">
      <c r="K1" s="22"/>
      <c r="L1" s="22"/>
      <c r="M1" s="22"/>
      <c r="N1" s="22"/>
    </row>
    <row r="2" spans="1:14" ht="51.75" customHeight="1" thickBot="1" x14ac:dyDescent="0.35">
      <c r="A2" s="23" t="s">
        <v>9</v>
      </c>
      <c r="B2" s="26" t="s">
        <v>0</v>
      </c>
      <c r="C2" s="27"/>
      <c r="D2" s="30" t="s">
        <v>4</v>
      </c>
      <c r="E2" s="30" t="s">
        <v>23</v>
      </c>
      <c r="F2" s="33" t="s">
        <v>10</v>
      </c>
      <c r="G2" s="33" t="s">
        <v>8</v>
      </c>
      <c r="H2" s="34"/>
      <c r="I2" s="34"/>
      <c r="J2" s="35"/>
      <c r="K2" s="30" t="s">
        <v>5</v>
      </c>
      <c r="L2" s="26" t="s">
        <v>22</v>
      </c>
      <c r="M2" s="27"/>
      <c r="N2" s="30" t="s">
        <v>12</v>
      </c>
    </row>
    <row r="3" spans="1:14" ht="13.5" customHeight="1" x14ac:dyDescent="0.3">
      <c r="A3" s="24"/>
      <c r="B3" s="28" t="s">
        <v>1</v>
      </c>
      <c r="C3" s="30" t="s">
        <v>3</v>
      </c>
      <c r="D3" s="32"/>
      <c r="E3" s="32"/>
      <c r="F3" s="36"/>
      <c r="G3" s="36"/>
      <c r="H3" s="37"/>
      <c r="I3" s="37"/>
      <c r="J3" s="38"/>
      <c r="K3" s="32"/>
      <c r="L3" s="30" t="s">
        <v>7</v>
      </c>
      <c r="M3" s="30" t="s">
        <v>6</v>
      </c>
      <c r="N3" s="32"/>
    </row>
    <row r="4" spans="1:14" ht="66" customHeight="1" thickBot="1" x14ac:dyDescent="0.35">
      <c r="A4" s="25"/>
      <c r="B4" s="29"/>
      <c r="C4" s="31"/>
      <c r="D4" s="31"/>
      <c r="E4" s="31"/>
      <c r="F4" s="39"/>
      <c r="G4" s="39"/>
      <c r="H4" s="40"/>
      <c r="I4" s="40"/>
      <c r="J4" s="41"/>
      <c r="K4" s="31"/>
      <c r="L4" s="42"/>
      <c r="M4" s="31"/>
      <c r="N4" s="31"/>
    </row>
    <row r="5" spans="1:14" x14ac:dyDescent="0.3">
      <c r="A5" s="1" t="s">
        <v>11</v>
      </c>
      <c r="B5" s="2">
        <v>2</v>
      </c>
      <c r="C5" s="2">
        <v>3</v>
      </c>
      <c r="D5" s="2">
        <v>6</v>
      </c>
      <c r="E5" s="2">
        <v>4</v>
      </c>
      <c r="F5" s="7">
        <v>5</v>
      </c>
      <c r="G5" s="19">
        <v>6</v>
      </c>
      <c r="H5" s="20"/>
      <c r="I5" s="20"/>
      <c r="J5" s="21"/>
      <c r="K5" s="2">
        <v>7</v>
      </c>
      <c r="L5" s="2">
        <v>8</v>
      </c>
      <c r="M5" s="2">
        <v>9</v>
      </c>
      <c r="N5" s="2">
        <v>10</v>
      </c>
    </row>
    <row r="6" spans="1:14" ht="75" x14ac:dyDescent="0.3">
      <c r="A6" s="3">
        <v>1</v>
      </c>
      <c r="B6" s="43" t="s">
        <v>35</v>
      </c>
      <c r="C6" s="13"/>
      <c r="D6" s="13"/>
      <c r="E6" s="45">
        <v>350</v>
      </c>
      <c r="F6" s="13"/>
      <c r="G6" s="46">
        <v>12</v>
      </c>
      <c r="H6" s="10">
        <v>13</v>
      </c>
      <c r="I6" s="10">
        <v>13</v>
      </c>
      <c r="J6" s="10">
        <v>13</v>
      </c>
      <c r="K6" s="8" t="s">
        <v>69</v>
      </c>
      <c r="L6" s="43" t="s">
        <v>66</v>
      </c>
      <c r="M6" s="43" t="s">
        <v>14</v>
      </c>
      <c r="N6" s="4" t="s">
        <v>2</v>
      </c>
    </row>
    <row r="7" spans="1:14" ht="75" x14ac:dyDescent="0.3">
      <c r="A7" s="3">
        <f t="shared" ref="A7:A47" si="0">A6+1</f>
        <v>2</v>
      </c>
      <c r="B7" s="44" t="s">
        <v>36</v>
      </c>
      <c r="C7" s="13"/>
      <c r="D7" s="13"/>
      <c r="E7" s="45">
        <v>4100</v>
      </c>
      <c r="F7" s="13"/>
      <c r="G7" s="46">
        <v>2</v>
      </c>
      <c r="H7" s="10">
        <v>55</v>
      </c>
      <c r="I7" s="10">
        <v>55</v>
      </c>
      <c r="J7" s="10">
        <v>55</v>
      </c>
      <c r="K7" s="8" t="s">
        <v>69</v>
      </c>
      <c r="L7" s="43" t="s">
        <v>13</v>
      </c>
      <c r="M7" s="43" t="s">
        <v>13</v>
      </c>
      <c r="N7" s="4" t="s">
        <v>2</v>
      </c>
    </row>
    <row r="8" spans="1:14" ht="37.5" customHeight="1" x14ac:dyDescent="0.3">
      <c r="A8" s="3">
        <f t="shared" si="0"/>
        <v>3</v>
      </c>
      <c r="B8" s="43" t="s">
        <v>37</v>
      </c>
      <c r="C8" s="13"/>
      <c r="D8" s="14"/>
      <c r="E8" s="45">
        <v>750</v>
      </c>
      <c r="F8" s="13"/>
      <c r="G8" s="46">
        <v>3</v>
      </c>
      <c r="H8" s="10">
        <v>260</v>
      </c>
      <c r="I8" s="10">
        <v>260</v>
      </c>
      <c r="J8" s="10">
        <v>260</v>
      </c>
      <c r="K8" s="8" t="s">
        <v>69</v>
      </c>
      <c r="L8" s="43" t="s">
        <v>14</v>
      </c>
      <c r="M8" s="43" t="s">
        <v>14</v>
      </c>
      <c r="N8" s="4" t="s">
        <v>2</v>
      </c>
    </row>
    <row r="9" spans="1:14" ht="75" x14ac:dyDescent="0.3">
      <c r="A9" s="3">
        <f t="shared" si="0"/>
        <v>4</v>
      </c>
      <c r="B9" s="44" t="s">
        <v>38</v>
      </c>
      <c r="C9" s="13"/>
      <c r="D9" s="13"/>
      <c r="E9" s="45">
        <v>2200</v>
      </c>
      <c r="F9" s="13"/>
      <c r="G9" s="46">
        <v>3</v>
      </c>
      <c r="H9" s="10">
        <v>55</v>
      </c>
      <c r="I9" s="10">
        <v>55</v>
      </c>
      <c r="J9" s="10">
        <v>55</v>
      </c>
      <c r="K9" s="8" t="s">
        <v>69</v>
      </c>
      <c r="L9" s="43" t="s">
        <v>14</v>
      </c>
      <c r="M9" s="43" t="s">
        <v>14</v>
      </c>
      <c r="N9" s="4" t="s">
        <v>2</v>
      </c>
    </row>
    <row r="10" spans="1:14" ht="75" x14ac:dyDescent="0.3">
      <c r="A10" s="3">
        <f t="shared" si="0"/>
        <v>5</v>
      </c>
      <c r="B10" s="43" t="s">
        <v>39</v>
      </c>
      <c r="C10" s="13"/>
      <c r="D10" s="13"/>
      <c r="E10" s="45">
        <v>600</v>
      </c>
      <c r="F10" s="13"/>
      <c r="G10" s="46">
        <v>3</v>
      </c>
      <c r="H10" s="10"/>
      <c r="I10" s="10"/>
      <c r="J10" s="10"/>
      <c r="K10" s="8" t="s">
        <v>69</v>
      </c>
      <c r="L10" s="43" t="s">
        <v>14</v>
      </c>
      <c r="M10" s="43" t="s">
        <v>14</v>
      </c>
      <c r="N10" s="4" t="s">
        <v>2</v>
      </c>
    </row>
    <row r="11" spans="1:14" ht="75" x14ac:dyDescent="0.3">
      <c r="A11" s="3">
        <f t="shared" si="0"/>
        <v>6</v>
      </c>
      <c r="B11" s="44" t="s">
        <v>40</v>
      </c>
      <c r="C11" s="13"/>
      <c r="D11" s="13"/>
      <c r="E11" s="45">
        <v>2300</v>
      </c>
      <c r="F11" s="13"/>
      <c r="G11" s="46">
        <v>2</v>
      </c>
      <c r="H11" s="10">
        <v>40</v>
      </c>
      <c r="I11" s="10">
        <v>40</v>
      </c>
      <c r="J11" s="10">
        <v>40</v>
      </c>
      <c r="K11" s="8" t="s">
        <v>69</v>
      </c>
      <c r="L11" s="43" t="s">
        <v>14</v>
      </c>
      <c r="M11" s="43" t="s">
        <v>14</v>
      </c>
      <c r="N11" s="4" t="s">
        <v>2</v>
      </c>
    </row>
    <row r="12" spans="1:14" ht="21.75" customHeight="1" x14ac:dyDescent="0.3">
      <c r="A12" s="3">
        <f t="shared" si="0"/>
        <v>7</v>
      </c>
      <c r="B12" s="43" t="s">
        <v>41</v>
      </c>
      <c r="C12" s="13"/>
      <c r="D12" s="13"/>
      <c r="E12" s="45">
        <v>800</v>
      </c>
      <c r="F12" s="13"/>
      <c r="G12" s="46">
        <v>2</v>
      </c>
      <c r="H12" s="10">
        <v>420</v>
      </c>
      <c r="I12" s="10">
        <v>420</v>
      </c>
      <c r="J12" s="10">
        <v>420</v>
      </c>
      <c r="K12" s="8" t="s">
        <v>69</v>
      </c>
      <c r="L12" s="43" t="s">
        <v>14</v>
      </c>
      <c r="M12" s="43" t="s">
        <v>14</v>
      </c>
      <c r="N12" s="4" t="s">
        <v>2</v>
      </c>
    </row>
    <row r="13" spans="1:14" ht="75" x14ac:dyDescent="0.3">
      <c r="A13" s="3">
        <f t="shared" si="0"/>
        <v>8</v>
      </c>
      <c r="B13" s="43" t="s">
        <v>42</v>
      </c>
      <c r="C13" s="13"/>
      <c r="D13" s="13"/>
      <c r="E13" s="45">
        <v>800</v>
      </c>
      <c r="F13" s="13"/>
      <c r="G13" s="46">
        <v>2</v>
      </c>
      <c r="H13" s="10">
        <v>25</v>
      </c>
      <c r="I13" s="10">
        <v>25</v>
      </c>
      <c r="J13" s="10">
        <v>25</v>
      </c>
      <c r="K13" s="8" t="s">
        <v>69</v>
      </c>
      <c r="L13" s="43" t="s">
        <v>14</v>
      </c>
      <c r="M13" s="43" t="s">
        <v>14</v>
      </c>
      <c r="N13" s="4" t="s">
        <v>2</v>
      </c>
    </row>
    <row r="14" spans="1:14" ht="75" x14ac:dyDescent="0.3">
      <c r="A14" s="3">
        <f t="shared" si="0"/>
        <v>9</v>
      </c>
      <c r="B14" s="43" t="s">
        <v>43</v>
      </c>
      <c r="C14" s="13"/>
      <c r="D14" s="13"/>
      <c r="E14" s="45">
        <v>800</v>
      </c>
      <c r="F14" s="13"/>
      <c r="G14" s="46">
        <v>2</v>
      </c>
      <c r="H14" s="10">
        <v>120</v>
      </c>
      <c r="I14" s="10">
        <v>120</v>
      </c>
      <c r="J14" s="10">
        <v>120</v>
      </c>
      <c r="K14" s="8" t="s">
        <v>69</v>
      </c>
      <c r="L14" s="43" t="s">
        <v>14</v>
      </c>
      <c r="M14" s="43" t="s">
        <v>14</v>
      </c>
      <c r="N14" s="4" t="s">
        <v>2</v>
      </c>
    </row>
    <row r="15" spans="1:14" ht="75" x14ac:dyDescent="0.3">
      <c r="A15" s="3">
        <f t="shared" si="0"/>
        <v>10</v>
      </c>
      <c r="B15" s="43" t="s">
        <v>44</v>
      </c>
      <c r="C15" s="13"/>
      <c r="D15" s="13"/>
      <c r="E15" s="45">
        <v>600</v>
      </c>
      <c r="F15" s="13"/>
      <c r="G15" s="46">
        <v>2</v>
      </c>
      <c r="H15" s="10">
        <v>75</v>
      </c>
      <c r="I15" s="10">
        <v>75</v>
      </c>
      <c r="J15" s="10">
        <v>75</v>
      </c>
      <c r="K15" s="8" t="s">
        <v>69</v>
      </c>
      <c r="L15" s="43" t="s">
        <v>14</v>
      </c>
      <c r="M15" s="43" t="s">
        <v>14</v>
      </c>
      <c r="N15" s="4" t="s">
        <v>2</v>
      </c>
    </row>
    <row r="16" spans="1:14" ht="75" x14ac:dyDescent="0.3">
      <c r="A16" s="3">
        <f t="shared" si="0"/>
        <v>11</v>
      </c>
      <c r="B16" s="43" t="s">
        <v>45</v>
      </c>
      <c r="C16" s="13"/>
      <c r="D16" s="13"/>
      <c r="E16" s="45">
        <v>1100</v>
      </c>
      <c r="F16" s="13"/>
      <c r="G16" s="46">
        <v>2</v>
      </c>
      <c r="H16" s="10">
        <v>15</v>
      </c>
      <c r="I16" s="10">
        <v>15</v>
      </c>
      <c r="J16" s="10">
        <v>15</v>
      </c>
      <c r="K16" s="8" t="s">
        <v>69</v>
      </c>
      <c r="L16" s="43" t="s">
        <v>14</v>
      </c>
      <c r="M16" s="43" t="s">
        <v>14</v>
      </c>
      <c r="N16" s="4" t="s">
        <v>2</v>
      </c>
    </row>
    <row r="17" spans="1:14" ht="75" x14ac:dyDescent="0.3">
      <c r="A17" s="3">
        <f t="shared" si="0"/>
        <v>12</v>
      </c>
      <c r="B17" s="44" t="s">
        <v>46</v>
      </c>
      <c r="C17" s="13"/>
      <c r="D17" s="13"/>
      <c r="E17" s="45">
        <v>300</v>
      </c>
      <c r="F17" s="13"/>
      <c r="G17" s="46">
        <v>20</v>
      </c>
      <c r="H17" s="10">
        <v>10</v>
      </c>
      <c r="I17" s="10">
        <v>10</v>
      </c>
      <c r="J17" s="10">
        <v>10</v>
      </c>
      <c r="K17" s="8" t="s">
        <v>69</v>
      </c>
      <c r="L17" s="43" t="s">
        <v>14</v>
      </c>
      <c r="M17" s="43" t="s">
        <v>14</v>
      </c>
      <c r="N17" s="4" t="s">
        <v>2</v>
      </c>
    </row>
    <row r="18" spans="1:14" ht="75" x14ac:dyDescent="0.3">
      <c r="A18" s="3">
        <f t="shared" si="0"/>
        <v>13</v>
      </c>
      <c r="B18" s="43" t="s">
        <v>47</v>
      </c>
      <c r="C18" s="13"/>
      <c r="D18" s="13"/>
      <c r="E18" s="45">
        <v>1700</v>
      </c>
      <c r="F18" s="13"/>
      <c r="G18" s="46">
        <v>4</v>
      </c>
      <c r="H18" s="10">
        <v>400</v>
      </c>
      <c r="I18" s="10">
        <v>400</v>
      </c>
      <c r="J18" s="10">
        <v>400</v>
      </c>
      <c r="K18" s="8" t="s">
        <v>69</v>
      </c>
      <c r="L18" s="43" t="s">
        <v>15</v>
      </c>
      <c r="M18" s="43" t="s">
        <v>15</v>
      </c>
      <c r="N18" s="4" t="s">
        <v>2</v>
      </c>
    </row>
    <row r="19" spans="1:14" ht="75" x14ac:dyDescent="0.3">
      <c r="A19" s="3">
        <f t="shared" si="0"/>
        <v>14</v>
      </c>
      <c r="B19" s="44" t="s">
        <v>48</v>
      </c>
      <c r="C19" s="13"/>
      <c r="D19" s="13"/>
      <c r="E19" s="45">
        <v>950</v>
      </c>
      <c r="F19" s="13"/>
      <c r="G19" s="46">
        <v>5</v>
      </c>
      <c r="H19" s="10">
        <v>250</v>
      </c>
      <c r="I19" s="10">
        <v>250</v>
      </c>
      <c r="J19" s="10">
        <v>250</v>
      </c>
      <c r="K19" s="8" t="s">
        <v>69</v>
      </c>
      <c r="L19" s="43" t="s">
        <v>15</v>
      </c>
      <c r="M19" s="43" t="s">
        <v>15</v>
      </c>
      <c r="N19" s="4" t="s">
        <v>2</v>
      </c>
    </row>
    <row r="20" spans="1:14" ht="75" x14ac:dyDescent="0.3">
      <c r="A20" s="3">
        <f t="shared" si="0"/>
        <v>15</v>
      </c>
      <c r="B20" s="44" t="s">
        <v>49</v>
      </c>
      <c r="C20" s="13"/>
      <c r="D20" s="13"/>
      <c r="E20" s="45">
        <v>1.5</v>
      </c>
      <c r="F20" s="13"/>
      <c r="G20" s="46">
        <v>1000</v>
      </c>
      <c r="H20" s="10">
        <v>35</v>
      </c>
      <c r="I20" s="10">
        <v>35</v>
      </c>
      <c r="J20" s="10">
        <v>35</v>
      </c>
      <c r="K20" s="8" t="s">
        <v>69</v>
      </c>
      <c r="L20" s="43" t="s">
        <v>15</v>
      </c>
      <c r="M20" s="43" t="s">
        <v>15</v>
      </c>
      <c r="N20" s="4" t="s">
        <v>2</v>
      </c>
    </row>
    <row r="21" spans="1:14" ht="75" x14ac:dyDescent="0.3">
      <c r="A21" s="3">
        <f t="shared" si="0"/>
        <v>16</v>
      </c>
      <c r="B21" s="43" t="s">
        <v>50</v>
      </c>
      <c r="C21" s="13"/>
      <c r="D21" s="13"/>
      <c r="E21" s="45">
        <v>150</v>
      </c>
      <c r="F21" s="13"/>
      <c r="G21" s="46">
        <v>3</v>
      </c>
      <c r="H21" s="10">
        <v>25</v>
      </c>
      <c r="I21" s="10">
        <v>25</v>
      </c>
      <c r="J21" s="10">
        <v>25</v>
      </c>
      <c r="K21" s="8" t="s">
        <v>69</v>
      </c>
      <c r="L21" s="43" t="s">
        <v>15</v>
      </c>
      <c r="M21" s="43" t="s">
        <v>15</v>
      </c>
      <c r="N21" s="4" t="s">
        <v>2</v>
      </c>
    </row>
    <row r="22" spans="1:14" ht="75" x14ac:dyDescent="0.3">
      <c r="A22" s="3">
        <f t="shared" si="0"/>
        <v>17</v>
      </c>
      <c r="B22" s="43" t="s">
        <v>51</v>
      </c>
      <c r="C22" s="13"/>
      <c r="D22" s="13"/>
      <c r="E22" s="45">
        <v>0.5</v>
      </c>
      <c r="F22" s="13"/>
      <c r="G22" s="46">
        <v>500</v>
      </c>
      <c r="H22" s="10">
        <v>1800</v>
      </c>
      <c r="I22" s="10">
        <v>1800</v>
      </c>
      <c r="J22" s="10">
        <v>1800</v>
      </c>
      <c r="K22" s="8" t="s">
        <v>69</v>
      </c>
      <c r="L22" s="43" t="s">
        <v>16</v>
      </c>
      <c r="M22" s="43" t="s">
        <v>16</v>
      </c>
      <c r="N22" s="4" t="s">
        <v>2</v>
      </c>
    </row>
    <row r="23" spans="1:14" ht="75" x14ac:dyDescent="0.3">
      <c r="A23" s="3">
        <f t="shared" si="0"/>
        <v>18</v>
      </c>
      <c r="B23" s="44" t="s">
        <v>52</v>
      </c>
      <c r="C23" s="13"/>
      <c r="D23" s="13"/>
      <c r="E23" s="45">
        <v>3000</v>
      </c>
      <c r="F23" s="13"/>
      <c r="G23" s="46">
        <v>4</v>
      </c>
      <c r="H23" s="10">
        <v>100</v>
      </c>
      <c r="I23" s="10">
        <v>100</v>
      </c>
      <c r="J23" s="10">
        <v>100</v>
      </c>
      <c r="K23" s="8" t="s">
        <v>69</v>
      </c>
      <c r="L23" s="43" t="s">
        <v>16</v>
      </c>
      <c r="M23" s="43" t="s">
        <v>16</v>
      </c>
      <c r="N23" s="4" t="s">
        <v>2</v>
      </c>
    </row>
    <row r="24" spans="1:14" ht="75" x14ac:dyDescent="0.3">
      <c r="A24" s="3">
        <f t="shared" si="0"/>
        <v>19</v>
      </c>
      <c r="B24" s="44" t="s">
        <v>53</v>
      </c>
      <c r="C24" s="13"/>
      <c r="D24" s="13"/>
      <c r="E24" s="45">
        <v>12000</v>
      </c>
      <c r="F24" s="13"/>
      <c r="G24" s="46">
        <v>3</v>
      </c>
      <c r="H24" s="10">
        <v>270</v>
      </c>
      <c r="I24" s="10">
        <v>270</v>
      </c>
      <c r="J24" s="10">
        <v>270</v>
      </c>
      <c r="K24" s="8" t="s">
        <v>69</v>
      </c>
      <c r="L24" s="43" t="s">
        <v>16</v>
      </c>
      <c r="M24" s="43" t="s">
        <v>16</v>
      </c>
      <c r="N24" s="4" t="s">
        <v>2</v>
      </c>
    </row>
    <row r="25" spans="1:14" ht="75" x14ac:dyDescent="0.3">
      <c r="A25" s="3">
        <f t="shared" si="0"/>
        <v>20</v>
      </c>
      <c r="B25" s="44" t="s">
        <v>54</v>
      </c>
      <c r="C25" s="13"/>
      <c r="D25" s="13"/>
      <c r="E25" s="45">
        <v>12000</v>
      </c>
      <c r="F25" s="13"/>
      <c r="G25" s="46">
        <v>4</v>
      </c>
      <c r="H25" s="10">
        <v>60</v>
      </c>
      <c r="I25" s="10">
        <v>60</v>
      </c>
      <c r="J25" s="10">
        <v>60</v>
      </c>
      <c r="K25" s="8" t="s">
        <v>69</v>
      </c>
      <c r="L25" s="43" t="s">
        <v>17</v>
      </c>
      <c r="M25" s="43" t="s">
        <v>17</v>
      </c>
      <c r="N25" s="4" t="s">
        <v>2</v>
      </c>
    </row>
    <row r="26" spans="1:14" ht="75" x14ac:dyDescent="0.3">
      <c r="A26" s="3">
        <f t="shared" si="0"/>
        <v>21</v>
      </c>
      <c r="B26" s="43" t="s">
        <v>55</v>
      </c>
      <c r="C26" s="13"/>
      <c r="D26" s="13"/>
      <c r="E26" s="45">
        <v>5000</v>
      </c>
      <c r="F26" s="13"/>
      <c r="G26" s="46">
        <v>3</v>
      </c>
      <c r="H26" s="10">
        <v>195</v>
      </c>
      <c r="I26" s="10">
        <v>195</v>
      </c>
      <c r="J26" s="10">
        <v>195</v>
      </c>
      <c r="K26" s="8" t="s">
        <v>69</v>
      </c>
      <c r="L26" s="43" t="s">
        <v>17</v>
      </c>
      <c r="M26" s="43" t="s">
        <v>17</v>
      </c>
      <c r="N26" s="4" t="s">
        <v>2</v>
      </c>
    </row>
    <row r="27" spans="1:14" ht="75" x14ac:dyDescent="0.3">
      <c r="A27" s="3">
        <f t="shared" si="0"/>
        <v>22</v>
      </c>
      <c r="B27" s="44" t="s">
        <v>56</v>
      </c>
      <c r="C27" s="13"/>
      <c r="D27" s="13"/>
      <c r="E27" s="45">
        <v>1600</v>
      </c>
      <c r="F27" s="13"/>
      <c r="G27" s="46">
        <v>2</v>
      </c>
      <c r="H27" s="10">
        <v>30</v>
      </c>
      <c r="I27" s="10">
        <v>30</v>
      </c>
      <c r="J27" s="10">
        <v>30</v>
      </c>
      <c r="K27" s="8" t="s">
        <v>69</v>
      </c>
      <c r="L27" s="43" t="s">
        <v>17</v>
      </c>
      <c r="M27" s="43" t="s">
        <v>17</v>
      </c>
      <c r="N27" s="4" t="s">
        <v>2</v>
      </c>
    </row>
    <row r="28" spans="1:14" ht="75" x14ac:dyDescent="0.3">
      <c r="A28" s="3">
        <f t="shared" si="0"/>
        <v>23</v>
      </c>
      <c r="B28" s="44" t="s">
        <v>57</v>
      </c>
      <c r="C28" s="13"/>
      <c r="D28" s="13"/>
      <c r="E28" s="45">
        <v>2650</v>
      </c>
      <c r="F28" s="13"/>
      <c r="G28" s="46">
        <v>2</v>
      </c>
      <c r="H28" s="10">
        <v>25</v>
      </c>
      <c r="I28" s="10">
        <v>25</v>
      </c>
      <c r="J28" s="10">
        <v>25</v>
      </c>
      <c r="K28" s="8" t="s">
        <v>69</v>
      </c>
      <c r="L28" s="43" t="s">
        <v>17</v>
      </c>
      <c r="M28" s="43" t="s">
        <v>17</v>
      </c>
      <c r="N28" s="4" t="s">
        <v>2</v>
      </c>
    </row>
    <row r="29" spans="1:14" ht="75" x14ac:dyDescent="0.3">
      <c r="A29" s="3">
        <f t="shared" si="0"/>
        <v>24</v>
      </c>
      <c r="B29" s="43" t="s">
        <v>58</v>
      </c>
      <c r="C29" s="13"/>
      <c r="D29" s="13"/>
      <c r="E29" s="45">
        <v>900</v>
      </c>
      <c r="F29" s="13"/>
      <c r="G29" s="46">
        <v>2</v>
      </c>
      <c r="H29" s="10"/>
      <c r="I29" s="10"/>
      <c r="J29" s="10"/>
      <c r="K29" s="8" t="s">
        <v>69</v>
      </c>
      <c r="L29" s="43" t="s">
        <v>18</v>
      </c>
      <c r="M29" s="43" t="s">
        <v>18</v>
      </c>
      <c r="N29" s="4" t="s">
        <v>2</v>
      </c>
    </row>
    <row r="30" spans="1:14" ht="75" x14ac:dyDescent="0.3">
      <c r="A30" s="3">
        <f t="shared" si="0"/>
        <v>25</v>
      </c>
      <c r="B30" s="43" t="s">
        <v>59</v>
      </c>
      <c r="C30" s="13"/>
      <c r="D30" s="13"/>
      <c r="E30" s="45">
        <v>1100</v>
      </c>
      <c r="F30" s="13"/>
      <c r="G30" s="46">
        <v>2</v>
      </c>
      <c r="H30" s="10">
        <v>10</v>
      </c>
      <c r="I30" s="10">
        <v>10</v>
      </c>
      <c r="J30" s="10">
        <v>10</v>
      </c>
      <c r="K30" s="8" t="s">
        <v>69</v>
      </c>
      <c r="L30" s="43" t="s">
        <v>18</v>
      </c>
      <c r="M30" s="43" t="s">
        <v>18</v>
      </c>
      <c r="N30" s="4" t="s">
        <v>2</v>
      </c>
    </row>
    <row r="31" spans="1:14" ht="75" x14ac:dyDescent="0.3">
      <c r="A31" s="3">
        <f t="shared" si="0"/>
        <v>26</v>
      </c>
      <c r="B31" s="43" t="s">
        <v>60</v>
      </c>
      <c r="C31" s="13"/>
      <c r="D31" s="13"/>
      <c r="E31" s="45">
        <v>1635</v>
      </c>
      <c r="F31" s="13"/>
      <c r="G31" s="46">
        <v>2</v>
      </c>
      <c r="H31" s="10">
        <v>10</v>
      </c>
      <c r="I31" s="10">
        <v>10</v>
      </c>
      <c r="J31" s="10">
        <v>10</v>
      </c>
      <c r="K31" s="8" t="s">
        <v>69</v>
      </c>
      <c r="L31" s="43" t="s">
        <v>18</v>
      </c>
      <c r="M31" s="43" t="s">
        <v>18</v>
      </c>
      <c r="N31" s="4" t="s">
        <v>2</v>
      </c>
    </row>
    <row r="32" spans="1:14" ht="75" x14ac:dyDescent="0.3">
      <c r="A32" s="3">
        <f t="shared" si="0"/>
        <v>27</v>
      </c>
      <c r="B32" s="43" t="s">
        <v>61</v>
      </c>
      <c r="C32" s="13"/>
      <c r="D32" s="13"/>
      <c r="E32" s="45">
        <v>5600</v>
      </c>
      <c r="F32" s="13"/>
      <c r="G32" s="46">
        <v>5</v>
      </c>
      <c r="H32" s="10">
        <v>27</v>
      </c>
      <c r="I32" s="10">
        <v>27</v>
      </c>
      <c r="J32" s="10">
        <v>27</v>
      </c>
      <c r="K32" s="8" t="s">
        <v>69</v>
      </c>
      <c r="L32" s="43" t="s">
        <v>19</v>
      </c>
      <c r="M32" s="43" t="s">
        <v>19</v>
      </c>
      <c r="N32" s="4" t="s">
        <v>2</v>
      </c>
    </row>
    <row r="33" spans="1:14" ht="75" x14ac:dyDescent="0.3">
      <c r="A33" s="3">
        <f t="shared" si="0"/>
        <v>28</v>
      </c>
      <c r="B33" s="44" t="s">
        <v>62</v>
      </c>
      <c r="C33" s="13"/>
      <c r="D33" s="13"/>
      <c r="E33" s="45">
        <v>600</v>
      </c>
      <c r="F33" s="13"/>
      <c r="G33" s="46">
        <v>2</v>
      </c>
      <c r="H33" s="10">
        <v>345</v>
      </c>
      <c r="I33" s="10">
        <v>345</v>
      </c>
      <c r="J33" s="10">
        <v>345</v>
      </c>
      <c r="K33" s="8" t="s">
        <v>69</v>
      </c>
      <c r="L33" s="43" t="s">
        <v>67</v>
      </c>
      <c r="M33" s="43" t="s">
        <v>67</v>
      </c>
      <c r="N33" s="4" t="s">
        <v>2</v>
      </c>
    </row>
    <row r="34" spans="1:14" ht="75" x14ac:dyDescent="0.3">
      <c r="A34" s="3">
        <f t="shared" si="0"/>
        <v>29</v>
      </c>
      <c r="B34" s="43" t="s">
        <v>63</v>
      </c>
      <c r="C34" s="13"/>
      <c r="D34" s="13"/>
      <c r="E34" s="45">
        <v>600</v>
      </c>
      <c r="F34" s="13"/>
      <c r="G34" s="46">
        <v>2</v>
      </c>
      <c r="H34" s="10">
        <v>475</v>
      </c>
      <c r="I34" s="10">
        <v>475</v>
      </c>
      <c r="J34" s="10">
        <v>475</v>
      </c>
      <c r="K34" s="8" t="s">
        <v>69</v>
      </c>
      <c r="L34" s="43" t="s">
        <v>20</v>
      </c>
      <c r="M34" s="43" t="s">
        <v>20</v>
      </c>
      <c r="N34" s="4" t="s">
        <v>2</v>
      </c>
    </row>
    <row r="35" spans="1:14" ht="75" x14ac:dyDescent="0.3">
      <c r="A35" s="3">
        <f t="shared" si="0"/>
        <v>30</v>
      </c>
      <c r="B35" s="44" t="s">
        <v>64</v>
      </c>
      <c r="C35" s="13"/>
      <c r="D35" s="13"/>
      <c r="E35" s="45">
        <v>550</v>
      </c>
      <c r="F35" s="13"/>
      <c r="G35" s="46">
        <v>30</v>
      </c>
      <c r="H35" s="10">
        <v>135</v>
      </c>
      <c r="I35" s="10">
        <v>135</v>
      </c>
      <c r="J35" s="10">
        <v>135</v>
      </c>
      <c r="K35" s="8" t="s">
        <v>69</v>
      </c>
      <c r="L35" s="43" t="s">
        <v>68</v>
      </c>
      <c r="M35" s="43" t="s">
        <v>68</v>
      </c>
      <c r="N35" s="4" t="s">
        <v>2</v>
      </c>
    </row>
    <row r="36" spans="1:14" ht="75" x14ac:dyDescent="0.3">
      <c r="A36" s="3">
        <f t="shared" si="0"/>
        <v>31</v>
      </c>
      <c r="B36" s="44" t="s">
        <v>65</v>
      </c>
      <c r="C36" s="13"/>
      <c r="D36" s="13"/>
      <c r="E36" s="45">
        <v>4000</v>
      </c>
      <c r="F36" s="13"/>
      <c r="G36" s="46">
        <v>4</v>
      </c>
      <c r="H36" s="10">
        <v>75</v>
      </c>
      <c r="I36" s="10">
        <v>75</v>
      </c>
      <c r="J36" s="10">
        <v>75</v>
      </c>
      <c r="K36" s="8" t="s">
        <v>69</v>
      </c>
      <c r="L36" s="43" t="s">
        <v>21</v>
      </c>
      <c r="M36" s="43" t="s">
        <v>21</v>
      </c>
      <c r="N36" s="4" t="s">
        <v>2</v>
      </c>
    </row>
    <row r="37" spans="1:14" ht="75" x14ac:dyDescent="0.3">
      <c r="A37" s="3">
        <f t="shared" si="0"/>
        <v>32</v>
      </c>
      <c r="B37" s="18" t="s">
        <v>24</v>
      </c>
      <c r="C37" s="13"/>
      <c r="D37" s="13"/>
      <c r="E37" s="16">
        <v>400</v>
      </c>
      <c r="F37" s="13"/>
      <c r="G37" s="17">
        <v>4</v>
      </c>
      <c r="H37" s="10">
        <v>315</v>
      </c>
      <c r="I37" s="10">
        <v>315</v>
      </c>
      <c r="J37" s="10">
        <v>315</v>
      </c>
      <c r="K37" s="8" t="s">
        <v>69</v>
      </c>
      <c r="L37" s="15" t="s">
        <v>14</v>
      </c>
      <c r="M37" s="15" t="s">
        <v>14</v>
      </c>
      <c r="N37" s="4" t="s">
        <v>2</v>
      </c>
    </row>
    <row r="38" spans="1:14" ht="75" x14ac:dyDescent="0.3">
      <c r="A38" s="3">
        <f t="shared" si="0"/>
        <v>33</v>
      </c>
      <c r="B38" s="15" t="s">
        <v>25</v>
      </c>
      <c r="C38" s="13"/>
      <c r="D38" s="13"/>
      <c r="E38" s="16">
        <v>70</v>
      </c>
      <c r="F38" s="13"/>
      <c r="G38" s="17">
        <v>5</v>
      </c>
      <c r="H38" s="10">
        <v>950</v>
      </c>
      <c r="I38" s="10">
        <v>950</v>
      </c>
      <c r="J38" s="10">
        <v>950</v>
      </c>
      <c r="K38" s="8" t="s">
        <v>69</v>
      </c>
      <c r="L38" s="15" t="s">
        <v>14</v>
      </c>
      <c r="M38" s="15" t="s">
        <v>14</v>
      </c>
      <c r="N38" s="4" t="s">
        <v>2</v>
      </c>
    </row>
    <row r="39" spans="1:14" ht="75" x14ac:dyDescent="0.3">
      <c r="A39" s="3">
        <f t="shared" si="0"/>
        <v>34</v>
      </c>
      <c r="B39" s="15" t="s">
        <v>26</v>
      </c>
      <c r="C39" s="13"/>
      <c r="D39" s="13"/>
      <c r="E39" s="16">
        <v>250</v>
      </c>
      <c r="F39" s="13"/>
      <c r="G39" s="17">
        <v>2</v>
      </c>
      <c r="H39" s="10">
        <v>50</v>
      </c>
      <c r="I39" s="10">
        <v>50</v>
      </c>
      <c r="J39" s="10">
        <v>50</v>
      </c>
      <c r="K39" s="8" t="s">
        <v>69</v>
      </c>
      <c r="L39" s="15" t="s">
        <v>14</v>
      </c>
      <c r="M39" s="15" t="s">
        <v>14</v>
      </c>
      <c r="N39" s="4" t="s">
        <v>2</v>
      </c>
    </row>
    <row r="40" spans="1:14" ht="75" x14ac:dyDescent="0.3">
      <c r="A40" s="3">
        <f t="shared" si="0"/>
        <v>35</v>
      </c>
      <c r="B40" s="15" t="s">
        <v>27</v>
      </c>
      <c r="C40" s="13"/>
      <c r="D40" s="13"/>
      <c r="E40" s="16">
        <v>750</v>
      </c>
      <c r="F40" s="13"/>
      <c r="G40" s="17">
        <v>1</v>
      </c>
      <c r="H40" s="10">
        <v>30</v>
      </c>
      <c r="I40" s="10">
        <v>30</v>
      </c>
      <c r="J40" s="10">
        <v>30</v>
      </c>
      <c r="K40" s="8" t="s">
        <v>69</v>
      </c>
      <c r="L40" s="15" t="s">
        <v>14</v>
      </c>
      <c r="M40" s="15" t="s">
        <v>14</v>
      </c>
      <c r="N40" s="4" t="s">
        <v>2</v>
      </c>
    </row>
    <row r="41" spans="1:14" ht="75" x14ac:dyDescent="0.3">
      <c r="A41" s="3">
        <f t="shared" si="0"/>
        <v>36</v>
      </c>
      <c r="B41" s="15" t="s">
        <v>28</v>
      </c>
      <c r="C41" s="13"/>
      <c r="D41" s="13"/>
      <c r="E41" s="16">
        <v>2500</v>
      </c>
      <c r="F41" s="13"/>
      <c r="G41" s="17">
        <v>1</v>
      </c>
      <c r="H41" s="10">
        <v>85</v>
      </c>
      <c r="I41" s="10">
        <v>85</v>
      </c>
      <c r="J41" s="10">
        <v>85</v>
      </c>
      <c r="K41" s="8" t="s">
        <v>69</v>
      </c>
      <c r="L41" s="15" t="s">
        <v>14</v>
      </c>
      <c r="M41" s="15" t="s">
        <v>14</v>
      </c>
      <c r="N41" s="4" t="s">
        <v>2</v>
      </c>
    </row>
    <row r="42" spans="1:14" ht="75" x14ac:dyDescent="0.3">
      <c r="A42" s="3">
        <f t="shared" si="0"/>
        <v>37</v>
      </c>
      <c r="B42" s="18" t="s">
        <v>29</v>
      </c>
      <c r="C42" s="13"/>
      <c r="D42" s="13"/>
      <c r="E42" s="16">
        <v>450</v>
      </c>
      <c r="F42" s="13"/>
      <c r="G42" s="17">
        <v>1</v>
      </c>
      <c r="H42" s="10">
        <v>185</v>
      </c>
      <c r="I42" s="10">
        <v>185</v>
      </c>
      <c r="J42" s="10">
        <v>185</v>
      </c>
      <c r="K42" s="8" t="s">
        <v>69</v>
      </c>
      <c r="L42" s="15" t="s">
        <v>14</v>
      </c>
      <c r="M42" s="15" t="s">
        <v>14</v>
      </c>
      <c r="N42" s="4" t="s">
        <v>2</v>
      </c>
    </row>
    <row r="43" spans="1:14" ht="75" x14ac:dyDescent="0.3">
      <c r="A43" s="3">
        <f t="shared" si="0"/>
        <v>38</v>
      </c>
      <c r="B43" s="15" t="s">
        <v>30</v>
      </c>
      <c r="C43" s="13"/>
      <c r="D43" s="13"/>
      <c r="E43" s="16">
        <v>11400</v>
      </c>
      <c r="F43" s="13"/>
      <c r="G43" s="17">
        <v>2</v>
      </c>
      <c r="H43" s="10">
        <v>28</v>
      </c>
      <c r="I43" s="10">
        <v>28</v>
      </c>
      <c r="J43" s="10">
        <v>28</v>
      </c>
      <c r="K43" s="8" t="s">
        <v>69</v>
      </c>
      <c r="L43" s="15" t="s">
        <v>14</v>
      </c>
      <c r="M43" s="15" t="s">
        <v>14</v>
      </c>
      <c r="N43" s="4" t="s">
        <v>2</v>
      </c>
    </row>
    <row r="44" spans="1:14" ht="75" x14ac:dyDescent="0.3">
      <c r="A44" s="3">
        <f t="shared" si="0"/>
        <v>39</v>
      </c>
      <c r="B44" s="15" t="s">
        <v>31</v>
      </c>
      <c r="C44" s="13"/>
      <c r="D44" s="13"/>
      <c r="E44" s="16">
        <v>1200</v>
      </c>
      <c r="F44" s="13"/>
      <c r="G44" s="17">
        <v>1</v>
      </c>
      <c r="H44" s="10">
        <v>55</v>
      </c>
      <c r="I44" s="10">
        <v>55</v>
      </c>
      <c r="J44" s="10">
        <v>55</v>
      </c>
      <c r="K44" s="8" t="s">
        <v>69</v>
      </c>
      <c r="L44" s="15" t="s">
        <v>14</v>
      </c>
      <c r="M44" s="15" t="s">
        <v>14</v>
      </c>
      <c r="N44" s="4" t="s">
        <v>2</v>
      </c>
    </row>
    <row r="45" spans="1:14" ht="75" x14ac:dyDescent="0.3">
      <c r="A45" s="3">
        <f t="shared" si="0"/>
        <v>40</v>
      </c>
      <c r="B45" s="15" t="s">
        <v>32</v>
      </c>
      <c r="C45" s="13"/>
      <c r="D45" s="13"/>
      <c r="E45" s="16">
        <v>41</v>
      </c>
      <c r="F45" s="13"/>
      <c r="G45" s="17">
        <v>20</v>
      </c>
      <c r="H45" s="10">
        <v>28</v>
      </c>
      <c r="I45" s="10">
        <v>28</v>
      </c>
      <c r="J45" s="10">
        <v>28</v>
      </c>
      <c r="K45" s="8" t="s">
        <v>69</v>
      </c>
      <c r="L45" s="15" t="s">
        <v>14</v>
      </c>
      <c r="M45" s="15" t="s">
        <v>14</v>
      </c>
      <c r="N45" s="4" t="s">
        <v>2</v>
      </c>
    </row>
    <row r="46" spans="1:14" ht="75" x14ac:dyDescent="0.3">
      <c r="A46" s="3">
        <f t="shared" si="0"/>
        <v>41</v>
      </c>
      <c r="B46" s="15" t="s">
        <v>33</v>
      </c>
      <c r="C46" s="13"/>
      <c r="D46" s="13"/>
      <c r="E46" s="16">
        <v>100</v>
      </c>
      <c r="F46" s="13"/>
      <c r="G46" s="17">
        <v>2</v>
      </c>
      <c r="H46" s="10">
        <v>28</v>
      </c>
      <c r="I46" s="10">
        <v>28</v>
      </c>
      <c r="J46" s="10">
        <v>28</v>
      </c>
      <c r="K46" s="8" t="s">
        <v>69</v>
      </c>
      <c r="L46" s="15" t="s">
        <v>14</v>
      </c>
      <c r="M46" s="15" t="s">
        <v>14</v>
      </c>
      <c r="N46" s="4" t="s">
        <v>2</v>
      </c>
    </row>
    <row r="47" spans="1:14" ht="75" x14ac:dyDescent="0.3">
      <c r="A47" s="3">
        <f t="shared" si="0"/>
        <v>42</v>
      </c>
      <c r="B47" s="18" t="s">
        <v>34</v>
      </c>
      <c r="C47" s="13"/>
      <c r="D47" s="13"/>
      <c r="E47" s="16">
        <v>2720</v>
      </c>
      <c r="F47" s="13"/>
      <c r="G47" s="17">
        <v>1</v>
      </c>
      <c r="H47" s="10">
        <v>965</v>
      </c>
      <c r="I47" s="10">
        <v>965</v>
      </c>
      <c r="J47" s="10">
        <v>965</v>
      </c>
      <c r="K47" s="8" t="s">
        <v>69</v>
      </c>
      <c r="L47" s="9" t="s">
        <v>17</v>
      </c>
      <c r="M47" s="9" t="s">
        <v>17</v>
      </c>
      <c r="N47" s="4" t="s">
        <v>2</v>
      </c>
    </row>
    <row r="48" spans="1:14" x14ac:dyDescent="0.3">
      <c r="A48" s="3"/>
      <c r="B48" s="9"/>
      <c r="C48" s="13"/>
      <c r="D48" s="13"/>
      <c r="E48" s="12"/>
      <c r="F48" s="13"/>
      <c r="G48" s="11"/>
      <c r="H48" s="10"/>
      <c r="I48" s="10"/>
      <c r="J48" s="10"/>
      <c r="K48" s="5"/>
      <c r="L48" s="9"/>
      <c r="M48" s="9"/>
      <c r="N48" s="4"/>
    </row>
  </sheetData>
  <mergeCells count="15">
    <mergeCell ref="G5:J5"/>
    <mergeCell ref="K1:N1"/>
    <mergeCell ref="A2:A4"/>
    <mergeCell ref="B2:C2"/>
    <mergeCell ref="B3:B4"/>
    <mergeCell ref="C3:C4"/>
    <mergeCell ref="E2:E4"/>
    <mergeCell ref="D2:D4"/>
    <mergeCell ref="G2:J4"/>
    <mergeCell ref="N2:N4"/>
    <mergeCell ref="L2:M2"/>
    <mergeCell ref="L3:L4"/>
    <mergeCell ref="M3:M4"/>
    <mergeCell ref="K2:K4"/>
    <mergeCell ref="F2:F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10</xdr:col>
                <xdr:colOff>2124075</xdr:colOff>
                <xdr:row>0</xdr:row>
                <xdr:rowOff>47625</xdr:rowOff>
              </from>
              <to>
                <xdr:col>13</xdr:col>
                <xdr:colOff>1228725</xdr:colOff>
                <xdr:row>0</xdr:row>
                <xdr:rowOff>762000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Глав-бух</cp:lastModifiedBy>
  <cp:lastPrinted>2019-01-28T14:03:37Z</cp:lastPrinted>
  <dcterms:created xsi:type="dcterms:W3CDTF">2018-04-18T14:26:05Z</dcterms:created>
  <dcterms:modified xsi:type="dcterms:W3CDTF">2019-02-07T05:40:41Z</dcterms:modified>
</cp:coreProperties>
</file>