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240" windowHeight="801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<sst xmlns="http://schemas.openxmlformats.org/spreadsheetml/2006/main" count="24" uniqueCount="24">
  <si>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Ед. изм.</t>
  </si>
  <si>
    <t>Количество</t>
  </si>
  <si>
    <t>Сумма, руб.</t>
  </si>
  <si>
    <t>(указывается предмет контракта)</t>
  </si>
  <si>
    <t>Основные характеристики объекта закупки</t>
  </si>
  <si>
    <t>объект закупки*</t>
  </si>
  <si>
    <t>Расчет НМЦК:</t>
  </si>
  <si>
    <t>НМЦК</t>
  </si>
  <si>
    <t>Цена за единицу,  руб.</t>
  </si>
  <si>
    <t>средний уровень цены</t>
  </si>
  <si>
    <t>№ П/п</t>
  </si>
  <si>
    <t>Итого:</t>
  </si>
  <si>
    <t>Источники информации для определения НМЦК (с приложение подтверждающих документов)</t>
  </si>
  <si>
    <t>Используемый метод определения НМЦК с обоснованием: метод сопоставимых рыночных цен (анализ рынка)</t>
  </si>
  <si>
    <t xml:space="preserve">                                                              Обоснование начальной (максимальной) цены контракта</t>
  </si>
  <si>
    <t>Согласно технического задания</t>
  </si>
  <si>
    <t>шт</t>
  </si>
  <si>
    <t>Приложение № 5</t>
  </si>
  <si>
    <t>Наименование заказчика: НУЗ"Узловая поликлиника на ст.Наушки ОАО "РЖД"</t>
  </si>
  <si>
    <t>Поставка Комплекса для суточного мониторирования ЭКГ "МИОКАРД-ХОЛТЕР-2"</t>
  </si>
  <si>
    <t>Комплекс для суточного мониторирования ЭКГ "МИОКАРД-ХОЛТЕР-2"</t>
  </si>
  <si>
    <t>КП ООО "НИМП ЕСН"</t>
  </si>
  <si>
    <t>КП ООО "Лаборатория ИИ"</t>
  </si>
  <si>
    <t>ООО "ИТМ-Миокард"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</si>
</sst>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_р_."/>
    <numFmt numFmtId="193" formatCode="0.000"/>
    <numFmt numFmtId="194" formatCode="0.0"/>
    <numFmt numFmtId="195" formatCode="#,##0.0"/>
  </numFmts>
  <fonts count="48">
    <font>
      <sz val="10"/>
      <name val="Arial"/>
      <family val="0"/>
    </font>
    <font>
      <sz val="10"/>
      <name val="Times New Roman Cyr"/>
      <family val="1"/>
    </font>
    <font>
      <sz val="10"/>
      <name val="MS Sans Serif"/>
      <family val="2"/>
    </font>
    <font>
      <sz val="12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5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5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43">
    <xf numFmtId="0" fontId="0" fillId="0" borderId="0" xfId="0" applyAlignment="1">
      <alignment/>
    </xf>
    <xf numFmtId="0" fontId="3" fillId="0" borderId="0" xfId="56" applyFont="1" applyFill="1" applyAlignment="1">
      <alignment horizontal="left" vertical="top"/>
      <protection/>
    </xf>
    <xf numFmtId="0" fontId="6" fillId="0" borderId="10" xfId="0" applyFont="1" applyFill="1" applyBorder="1" applyAlignment="1">
      <alignment horizontal="center" vertical="center" wrapText="1"/>
    </xf>
    <xf numFmtId="186" fontId="3" fillId="0" borderId="0" xfId="45" applyFont="1" applyFill="1" applyBorder="1" applyAlignment="1">
      <alignment horizontal="left" vertical="top" wrapText="1"/>
    </xf>
    <xf numFmtId="0" fontId="3" fillId="0" borderId="0" xfId="54" applyFont="1" applyFill="1">
      <alignment/>
      <protection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6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/>
    </xf>
    <xf numFmtId="2" fontId="8" fillId="0" borderId="0" xfId="0" applyNumberFormat="1" applyFont="1" applyBorder="1" applyAlignment="1">
      <alignment/>
    </xf>
    <xf numFmtId="0" fontId="6" fillId="0" borderId="11" xfId="0" applyFont="1" applyBorder="1" applyAlignment="1">
      <alignment horizontal="center" vertical="center"/>
    </xf>
    <xf numFmtId="0" fontId="47" fillId="32" borderId="10" xfId="0" applyFont="1" applyFill="1" applyBorder="1" applyAlignment="1">
      <alignment vertical="top" wrapText="1"/>
    </xf>
    <xf numFmtId="0" fontId="47" fillId="0" borderId="10" xfId="0" applyFont="1" applyFill="1" applyBorder="1" applyAlignment="1">
      <alignment vertical="top" wrapText="1"/>
    </xf>
    <xf numFmtId="0" fontId="47" fillId="0" borderId="10" xfId="0" applyFont="1" applyFill="1" applyBorder="1" applyAlignment="1">
      <alignment horizontal="center" vertical="center" wrapText="1"/>
    </xf>
    <xf numFmtId="2" fontId="3" fillId="32" borderId="12" xfId="0" applyNumberFormat="1" applyFont="1" applyFill="1" applyBorder="1" applyAlignment="1">
      <alignment horizontal="center" vertical="center"/>
    </xf>
    <xf numFmtId="2" fontId="3" fillId="32" borderId="10" xfId="0" applyNumberFormat="1" applyFont="1" applyFill="1" applyBorder="1" applyAlignment="1">
      <alignment horizontal="center" vertical="center"/>
    </xf>
    <xf numFmtId="0" fontId="6" fillId="32" borderId="10" xfId="42" applyFont="1" applyFill="1" applyBorder="1" applyAlignment="1" applyProtection="1">
      <alignment horizontal="center" vertical="center" wrapText="1"/>
      <protection/>
    </xf>
    <xf numFmtId="1" fontId="3" fillId="0" borderId="10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/>
    </xf>
    <xf numFmtId="3" fontId="9" fillId="0" borderId="10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 wrapText="1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2" xfId="0" applyBorder="1" applyAlignment="1">
      <alignment horizontal="left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55" applyNumberFormat="1" applyFont="1" applyFill="1" applyBorder="1" applyAlignment="1">
      <alignment horizontal="center" vertical="center" wrapText="1"/>
      <protection/>
    </xf>
    <xf numFmtId="0" fontId="6" fillId="0" borderId="15" xfId="55" applyNumberFormat="1" applyFont="1" applyFill="1" applyBorder="1" applyAlignment="1">
      <alignment horizontal="center" vertical="center" wrapText="1"/>
      <protection/>
    </xf>
    <xf numFmtId="0" fontId="7" fillId="0" borderId="10" xfId="55" applyNumberFormat="1" applyFont="1" applyFill="1" applyBorder="1" applyAlignment="1">
      <alignment horizontal="center" vertical="center" wrapText="1"/>
      <protection/>
    </xf>
    <xf numFmtId="0" fontId="7" fillId="0" borderId="15" xfId="55" applyNumberFormat="1" applyFont="1" applyFill="1" applyBorder="1" applyAlignment="1">
      <alignment horizontal="center" vertical="center" wrapText="1"/>
      <protection/>
    </xf>
    <xf numFmtId="0" fontId="6" fillId="0" borderId="10" xfId="0" applyFont="1" applyBorder="1" applyAlignment="1">
      <alignment horizontal="center" vertical="center" wrapText="1"/>
    </xf>
    <xf numFmtId="0" fontId="3" fillId="0" borderId="0" xfId="56" applyFont="1" applyFill="1" applyAlignment="1">
      <alignment horizontal="center"/>
      <protection/>
    </xf>
    <xf numFmtId="0" fontId="3" fillId="0" borderId="14" xfId="56" applyFont="1" applyFill="1" applyBorder="1" applyAlignment="1">
      <alignment horizontal="left" vertical="top"/>
      <protection/>
    </xf>
    <xf numFmtId="0" fontId="3" fillId="0" borderId="0" xfId="56" applyFont="1" applyFill="1" applyBorder="1" applyAlignment="1">
      <alignment horizontal="center"/>
      <protection/>
    </xf>
    <xf numFmtId="0" fontId="0" fillId="0" borderId="0" xfId="0" applyAlignment="1">
      <alignment horizontal="center"/>
    </xf>
    <xf numFmtId="0" fontId="3" fillId="0" borderId="0" xfId="56" applyFont="1" applyFill="1" applyBorder="1" applyAlignment="1">
      <alignment horizontal="left" vertical="top"/>
      <protection/>
    </xf>
    <xf numFmtId="0" fontId="3" fillId="0" borderId="0" xfId="54" applyFont="1" applyFill="1" applyAlignment="1">
      <alignment horizontal="left"/>
      <protection/>
    </xf>
    <xf numFmtId="0" fontId="0" fillId="0" borderId="0" xfId="0" applyAlignment="1">
      <alignment horizontal="left"/>
    </xf>
    <xf numFmtId="0" fontId="6" fillId="0" borderId="11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_Лист1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Обычный_печатная форма Решения о проведении конкурса" xfId="55"/>
    <cellStyle name="Обычный_Плат. нов. (2)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"/>
  <sheetViews>
    <sheetView tabSelected="1" zoomScalePageLayoutView="0" workbookViewId="0" topLeftCell="A1">
      <selection activeCell="A11" sqref="A11:I11"/>
    </sheetView>
  </sheetViews>
  <sheetFormatPr defaultColWidth="9.140625" defaultRowHeight="12.75"/>
  <cols>
    <col min="1" max="1" width="4.140625" style="0" customWidth="1"/>
    <col min="2" max="2" width="20.28125" style="0" customWidth="1"/>
    <col min="3" max="3" width="35.140625" style="0" customWidth="1"/>
    <col min="4" max="4" width="7.421875" style="0" customWidth="1"/>
    <col min="5" max="5" width="5.57421875" style="0" customWidth="1"/>
    <col min="6" max="6" width="11.8515625" style="0" customWidth="1"/>
    <col min="7" max="8" width="12.140625" style="0" customWidth="1"/>
    <col min="9" max="9" width="10.7109375" style="0" customWidth="1"/>
    <col min="10" max="10" width="12.00390625" style="0" customWidth="1"/>
  </cols>
  <sheetData>
    <row r="1" spans="1:11" ht="15.75">
      <c r="A1" s="34" t="s">
        <v>14</v>
      </c>
      <c r="B1" s="34"/>
      <c r="C1" s="34"/>
      <c r="D1" s="34"/>
      <c r="E1" s="34"/>
      <c r="F1" s="34"/>
      <c r="G1" s="34"/>
      <c r="H1" s="34"/>
      <c r="I1" s="34" t="s">
        <v>17</v>
      </c>
      <c r="J1" s="34"/>
      <c r="K1" s="7"/>
    </row>
    <row r="2" spans="1:11" ht="15.75">
      <c r="A2" s="36" t="s">
        <v>19</v>
      </c>
      <c r="B2" s="37"/>
      <c r="C2" s="37"/>
      <c r="D2" s="37"/>
      <c r="E2" s="37"/>
      <c r="F2" s="37"/>
      <c r="G2" s="37"/>
      <c r="H2" s="37"/>
      <c r="I2" s="37"/>
      <c r="J2" s="37"/>
      <c r="K2" s="37"/>
    </row>
    <row r="3" spans="1:11" ht="15.75">
      <c r="A3" s="36" t="s">
        <v>3</v>
      </c>
      <c r="B3" s="37"/>
      <c r="C3" s="37"/>
      <c r="D3" s="37"/>
      <c r="E3" s="37"/>
      <c r="F3" s="37"/>
      <c r="G3" s="37"/>
      <c r="H3" s="37"/>
      <c r="I3" s="37"/>
      <c r="J3" s="37"/>
      <c r="K3" s="37"/>
    </row>
    <row r="4" spans="1:11" ht="15.75">
      <c r="A4" s="38" t="s">
        <v>18</v>
      </c>
      <c r="B4" s="38"/>
      <c r="C4" s="38"/>
      <c r="D4" s="38"/>
      <c r="E4" s="38"/>
      <c r="F4" s="38"/>
      <c r="G4" s="38"/>
      <c r="H4" s="38"/>
      <c r="I4" s="38"/>
      <c r="J4" s="38"/>
      <c r="K4" s="38"/>
    </row>
    <row r="5" spans="1:11" ht="15.75" customHeight="1">
      <c r="A5" s="39" t="s">
        <v>13</v>
      </c>
      <c r="B5" s="40"/>
      <c r="C5" s="40"/>
      <c r="D5" s="40"/>
      <c r="E5" s="40"/>
      <c r="F5" s="40"/>
      <c r="G5" s="40"/>
      <c r="H5" s="40"/>
      <c r="I5" s="40"/>
      <c r="J5" s="40"/>
      <c r="K5" s="40"/>
    </row>
    <row r="6" spans="1:11" ht="15.75">
      <c r="A6" s="35" t="s">
        <v>6</v>
      </c>
      <c r="B6" s="35"/>
      <c r="C6" s="35"/>
      <c r="D6" s="1"/>
      <c r="E6" s="3"/>
      <c r="F6" s="3"/>
      <c r="G6" s="4"/>
      <c r="H6" s="4"/>
      <c r="I6" s="4"/>
      <c r="J6" s="4"/>
      <c r="K6" s="5"/>
    </row>
    <row r="7" spans="1:10" ht="42" customHeight="1">
      <c r="A7" s="25" t="s">
        <v>10</v>
      </c>
      <c r="B7" s="29" t="s">
        <v>5</v>
      </c>
      <c r="C7" s="29" t="s">
        <v>4</v>
      </c>
      <c r="D7" s="29" t="s">
        <v>0</v>
      </c>
      <c r="E7" s="31" t="s">
        <v>1</v>
      </c>
      <c r="F7" s="28" t="s">
        <v>12</v>
      </c>
      <c r="G7" s="28"/>
      <c r="H7" s="28"/>
      <c r="I7" s="33"/>
      <c r="J7" s="2" t="s">
        <v>7</v>
      </c>
    </row>
    <row r="8" spans="1:10" ht="73.5" customHeight="1">
      <c r="A8" s="26"/>
      <c r="B8" s="29"/>
      <c r="C8" s="29"/>
      <c r="D8" s="29"/>
      <c r="E8" s="31"/>
      <c r="F8" s="17" t="s">
        <v>21</v>
      </c>
      <c r="G8" s="17" t="s">
        <v>22</v>
      </c>
      <c r="H8" s="17" t="s">
        <v>23</v>
      </c>
      <c r="I8" s="28" t="s">
        <v>9</v>
      </c>
      <c r="J8" s="28" t="s">
        <v>2</v>
      </c>
    </row>
    <row r="9" spans="1:10" ht="12.75" customHeight="1">
      <c r="A9" s="27"/>
      <c r="B9" s="30"/>
      <c r="C9" s="30"/>
      <c r="D9" s="30"/>
      <c r="E9" s="32"/>
      <c r="F9" s="41" t="s">
        <v>8</v>
      </c>
      <c r="G9" s="42"/>
      <c r="H9" s="42"/>
      <c r="I9" s="28"/>
      <c r="J9" s="28"/>
    </row>
    <row r="10" spans="1:10" ht="118.5" customHeight="1">
      <c r="A10" s="11">
        <v>1</v>
      </c>
      <c r="B10" s="12" t="s">
        <v>20</v>
      </c>
      <c r="C10" s="13" t="s">
        <v>15</v>
      </c>
      <c r="D10" s="14" t="s">
        <v>16</v>
      </c>
      <c r="E10" s="14">
        <v>1</v>
      </c>
      <c r="F10" s="15">
        <v>202500</v>
      </c>
      <c r="G10" s="16">
        <v>250000</v>
      </c>
      <c r="H10" s="16">
        <v>245000</v>
      </c>
      <c r="I10" s="18">
        <f>(+H10+G10+F10)/3</f>
        <v>232500</v>
      </c>
      <c r="J10" s="19">
        <f>I10*E10</f>
        <v>232500</v>
      </c>
    </row>
    <row r="11" spans="1:10" ht="15.75">
      <c r="A11" s="21" t="s">
        <v>11</v>
      </c>
      <c r="B11" s="22"/>
      <c r="C11" s="22"/>
      <c r="D11" s="23"/>
      <c r="E11" s="23"/>
      <c r="F11" s="22"/>
      <c r="G11" s="22"/>
      <c r="H11" s="22"/>
      <c r="I11" s="24"/>
      <c r="J11" s="20">
        <f>J10</f>
        <v>232500</v>
      </c>
    </row>
    <row r="12" spans="1:10" ht="12.75">
      <c r="A12" s="8"/>
      <c r="B12" s="9"/>
      <c r="C12" s="9"/>
      <c r="D12" s="9"/>
      <c r="E12" s="9"/>
      <c r="F12" s="9"/>
      <c r="G12" s="9"/>
      <c r="H12" s="9"/>
      <c r="I12" s="9"/>
      <c r="J12" s="10"/>
    </row>
    <row r="13" spans="1:3" ht="15.75">
      <c r="A13" s="6"/>
      <c r="B13" s="6"/>
      <c r="C13" s="6"/>
    </row>
    <row r="14" spans="1:3" ht="15.75">
      <c r="A14" s="6"/>
      <c r="B14" s="6"/>
      <c r="C14" s="6"/>
    </row>
    <row r="15" spans="1:3" ht="15.75">
      <c r="A15" s="6"/>
      <c r="B15" s="6"/>
      <c r="C15" s="6"/>
    </row>
  </sheetData>
  <sheetProtection/>
  <mergeCells count="17">
    <mergeCell ref="A1:H1"/>
    <mergeCell ref="I1:J1"/>
    <mergeCell ref="I8:I9"/>
    <mergeCell ref="A6:C6"/>
    <mergeCell ref="A2:K2"/>
    <mergeCell ref="A3:K3"/>
    <mergeCell ref="A4:K4"/>
    <mergeCell ref="A5:K5"/>
    <mergeCell ref="F9:H9"/>
    <mergeCell ref="A11:I11"/>
    <mergeCell ref="A7:A9"/>
    <mergeCell ref="J8:J9"/>
    <mergeCell ref="B7:B9"/>
    <mergeCell ref="C7:C9"/>
    <mergeCell ref="D7:D9"/>
    <mergeCell ref="E7:E9"/>
    <mergeCell ref="F7:I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Глав-бух</cp:lastModifiedBy>
  <cp:lastPrinted>2016-02-01T02:05:58Z</cp:lastPrinted>
  <dcterms:created xsi:type="dcterms:W3CDTF">1996-10-08T23:32:33Z</dcterms:created>
  <dcterms:modified xsi:type="dcterms:W3CDTF">2018-11-07T01:51:51Z</dcterms:modified>
  <cp:category/>
  <cp:version/>
  <cp:contentType/>
  <cp:contentStatus/>
</cp:coreProperties>
</file>